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<sst xmlns="http://schemas.openxmlformats.org/spreadsheetml/2006/main" count="193" uniqueCount="175">
  <si>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</si>
  <si>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</si>
  <si>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</si>
  <si>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</si>
  <si>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</si>
  <si>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</si>
  <si>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</si>
  <si>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</si>
  <si>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</si>
  <si>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</si>
  <si>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</si>
  <si>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</si>
  <si>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</si>
  <si>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</si>
  <si>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</si>
  <si>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</si>
  <si>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</si>
  <si>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</si>
  <si>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</si>
  <si>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</si>
  <si>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</si>
  <si>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</si>
  <si>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</si>
  <si>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</si>
  <si>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</si>
  <si>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</si>
  <si>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</si>
  <si>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</si>
  <si>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</si>
  <si>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</si>
  <si>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</si>
  <si>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</si>
  <si>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</si>
  <si>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</si>
  <si>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</si>
  <si>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</si>
  <si>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</si>
  <si>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</si>
  <si>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</si>
  <si>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</si>
  <si>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</si>
  <si>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</si>
  <si>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</si>
  <si>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</si>
  <si>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</si>
  <si>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</si>
  <si>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</si>
  <si>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</si>
  <si>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</si>
  <si>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</si>
  <si>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</si>
  <si>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</si>
  <si>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</si>
  <si>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</si>
  <si>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</si>
  <si>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</si>
  <si>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</si>
  <si>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</si>
  <si>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</si>
  <si>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</si>
  <si>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</si>
  <si>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</si>
  <si>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</si>
  <si>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</si>
  <si>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</si>
  <si>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</si>
  <si>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</si>
  <si>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</si>
  <si>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</si>
  <si>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</si>
  <si>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</si>
  <si>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</si>
  <si>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</si>
  <si>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</si>
  <si>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</si>
  <si>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</si>
  <si>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</si>
  <si>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</si>
  <si>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</si>
  <si>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</si>
  <si>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</si>
  <si>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</si>
  <si>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</si>
  <si>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</si>
  <si>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</si>
  <si>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</si>
  <si>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</si>
  <si>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</si>
  <si>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</si>
  <si>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</si>
  <si>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</si>
  <si>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</si>
  <si>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</si>
  <si>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</si>
  <si>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</si>
  <si>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</si>
  <si>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</si>
  <si>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</si>
  <si>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</si>
  <si>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</si>
  <si>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</si>
  <si>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</si>
  <si>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</si>
  <si>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</si>
  <si>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</si>
  <si>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</si>
  <si>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</si>
  <si>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</si>
  <si>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</si>
  <si>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</si>
  <si>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</si>
  <si>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</si>
  <si>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</si>
  <si>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</si>
  <si>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</si>
  <si>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</si>
  <si>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</si>
  <si>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</si>
  <si>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</si>
  <si>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</si>
  <si>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</si>
  <si>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</si>
  <si>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</si>
  <si>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</si>
  <si>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</si>
  <si>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</si>
  <si>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</si>
  <si>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</si>
  <si>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</si>
  <si>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</si>
  <si>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</si>
  <si>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</si>
  <si>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</si>
  <si>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</si>
  <si>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</si>
  <si>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</si>
  <si>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</si>
  <si>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</si>
  <si>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</si>
  <si>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</si>
  <si>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</si>
  <si>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</si>
  <si>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</si>
  <si>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</si>
  <si>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</si>
  <si>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</si>
  <si>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</si>
  <si>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</si>
  <si>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</si>
  <si>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</si>
  <si>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</si>
  <si>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</si>
  <si>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</si>
  <si>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</si>
  <si>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</si>
  <si>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</si>
  <si>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</si>
  <si>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</si>
  <si>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</si>
  <si>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</si>
  <si>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</si>
  <si>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</si>
  <si>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</si>
  <si>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</si>
  <si>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</si>
  <si>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</si>
  <si>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</si>
  <si>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</si>
  <si>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</si>
  <si>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</si>
  <si>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</si>
  <si>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2013</t>
  </si>
  <si>
    <t>А.А. Шевчук-Любишевский</t>
  </si>
  <si>
    <t>30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</si>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</sst>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85">
      <selection activeCell="BJ79" sqref="BJ79:BV7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9" t="s">
        <v>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</row>
    <row r="18" spans="1:108" s="4" customFormat="1" ht="14.2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0" t="s">
        <v>173</v>
      </c>
      <c r="AN19" s="60"/>
      <c r="AO19" s="60"/>
      <c r="AP19" s="60"/>
      <c r="AQ19" s="60"/>
      <c r="AR19" s="59" t="s">
        <v>3</v>
      </c>
      <c r="AS19" s="59"/>
      <c r="AT19" s="60" t="s">
        <v>174</v>
      </c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59" t="s">
        <v>3</v>
      </c>
      <c r="BJ19" s="59"/>
      <c r="BK19" s="60" t="s">
        <v>171</v>
      </c>
      <c r="BL19" s="60"/>
      <c r="BM19" s="60"/>
      <c r="BN19" s="60"/>
      <c r="BO19" s="60"/>
      <c r="BP19" s="60"/>
      <c r="BQ19" s="60"/>
      <c r="BR19" s="6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167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77" t="s">
        <v>13</v>
      </c>
      <c r="BB23" s="33"/>
      <c r="BC23" s="33"/>
      <c r="BD23" s="33"/>
      <c r="BE23" s="33"/>
      <c r="BF23" s="33"/>
      <c r="BG23" s="33"/>
      <c r="BH23" s="33"/>
      <c r="BI23" s="34"/>
      <c r="BJ23" s="77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77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8" t="s">
        <v>135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22"/>
      <c r="BA31" s="48" t="s">
        <v>22</v>
      </c>
      <c r="BB31" s="49"/>
      <c r="BC31" s="49"/>
      <c r="BD31" s="49"/>
      <c r="BE31" s="49"/>
      <c r="BF31" s="49"/>
      <c r="BG31" s="49"/>
      <c r="BH31" s="49"/>
      <c r="BI31" s="50"/>
      <c r="BJ31" s="55">
        <v>0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70" t="s">
        <v>34</v>
      </c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2"/>
      <c r="CM31" s="55">
        <v>0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5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7"/>
      <c r="BW33" s="45">
        <v>1</v>
      </c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7"/>
      <c r="CM33" s="45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5">
        <v>1</v>
      </c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7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69">
        <v>0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69">
        <v>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6.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44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4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61">
        <v>51767</v>
      </c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3"/>
      <c r="BW38" s="66">
        <v>1</v>
      </c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8"/>
      <c r="CM38" s="61">
        <f>BJ38</f>
        <v>51767</v>
      </c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3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73">
        <f>BJ37+BJ38</f>
        <v>51767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5"/>
      <c r="BW39" s="66" t="s">
        <v>34</v>
      </c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8"/>
      <c r="CM39" s="73">
        <f>CM37+CM38</f>
        <v>51767</v>
      </c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5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44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44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5.7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44">
        <v>72997893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44">
        <f>BJ42</f>
        <v>72997893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60.7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61.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2.25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90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7.2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2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50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2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4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2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60.7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7.2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6.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60.7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78" t="s">
        <v>144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19"/>
      <c r="BA55" s="41" t="s">
        <v>57</v>
      </c>
      <c r="BB55" s="42"/>
      <c r="BC55" s="42"/>
      <c r="BD55" s="42"/>
      <c r="BE55" s="42"/>
      <c r="BF55" s="42"/>
      <c r="BG55" s="42"/>
      <c r="BH55" s="42"/>
      <c r="BI55" s="43"/>
      <c r="BJ55" s="38">
        <f>BJ41+BJ42</f>
        <v>72997893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73">
        <f>CM41+CM42</f>
        <v>72997893</v>
      </c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80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105.7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4.2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41.7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22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44">
        <v>5644704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44">
        <f>BJ64</f>
        <v>5644704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4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2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44">
        <v>8800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44">
        <f>BJ72</f>
        <v>8800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44">
        <v>986635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44">
        <f>BJ78</f>
        <v>986635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2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4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2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4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BJ64+BJ72+BJ78</f>
        <v>6640139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CM64+CM72+CM78</f>
        <v>6640139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44">
        <v>301278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4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301278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79991077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8">
        <f>CM83</f>
        <v>79991077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61">
        <v>71680</v>
      </c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8"/>
      <c r="BW89" s="66" t="s">
        <v>34</v>
      </c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8"/>
      <c r="CM89" s="61">
        <f>BJ89</f>
        <v>71680</v>
      </c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8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66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8"/>
      <c r="BW90" s="66" t="s">
        <v>34</v>
      </c>
      <c r="BX90" s="67"/>
      <c r="BY90" s="67"/>
      <c r="BZ90" s="67"/>
      <c r="CA90" s="67"/>
      <c r="CB90" s="67"/>
      <c r="CC90" s="67"/>
      <c r="CD90" s="67"/>
      <c r="CE90" s="67"/>
      <c r="CF90" s="67"/>
      <c r="CG90" s="67"/>
      <c r="CH90" s="67"/>
      <c r="CI90" s="67"/>
      <c r="CJ90" s="67"/>
      <c r="CK90" s="67"/>
      <c r="CL90" s="68"/>
      <c r="CM90" s="66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8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61">
        <v>258842</v>
      </c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8"/>
      <c r="BW91" s="66" t="s">
        <v>34</v>
      </c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8"/>
      <c r="CM91" s="61">
        <f>BJ91</f>
        <v>258842</v>
      </c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8"/>
    </row>
    <row r="92" spans="1:108" s="24" customFormat="1" ht="90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66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8"/>
      <c r="BW92" s="66" t="s">
        <v>34</v>
      </c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8"/>
      <c r="CM92" s="66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61">
        <v>1072</v>
      </c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8"/>
      <c r="BW93" s="66" t="s">
        <v>34</v>
      </c>
      <c r="BX93" s="67"/>
      <c r="BY93" s="67"/>
      <c r="BZ93" s="67"/>
      <c r="CA93" s="67"/>
      <c r="CB93" s="67"/>
      <c r="CC93" s="67"/>
      <c r="CD93" s="67"/>
      <c r="CE93" s="67"/>
      <c r="CF93" s="67"/>
      <c r="CG93" s="67"/>
      <c r="CH93" s="67"/>
      <c r="CI93" s="67"/>
      <c r="CJ93" s="67"/>
      <c r="CK93" s="67"/>
      <c r="CL93" s="68"/>
      <c r="CM93" s="61">
        <f>BJ93</f>
        <v>1072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61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8"/>
      <c r="BW94" s="66" t="s">
        <v>34</v>
      </c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8"/>
      <c r="CM94" s="61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CM89+CM91+CM93+CM94</f>
        <v>331594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CM83-CM96</f>
        <v>79659483</v>
      </c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40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83" t="s">
        <v>168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U100" s="83" t="s">
        <v>169</v>
      </c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</row>
    <row r="101" spans="1:108" s="15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10" customFormat="1" ht="16.5" customHeight="1">
      <c r="A102" s="83" t="s">
        <v>170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U102" s="83" t="s">
        <v>172</v>
      </c>
      <c r="BV102" s="83"/>
      <c r="BW102" s="83"/>
      <c r="BX102" s="83"/>
      <c r="BY102" s="83"/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3"/>
      <c r="CN102" s="83"/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3"/>
      <c r="DD102" s="83"/>
    </row>
    <row r="103" spans="1:108" s="15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1:BQ101"/>
    <mergeCell ref="B96:CL96"/>
    <mergeCell ref="B98:CL98"/>
    <mergeCell ref="CM98:DD98"/>
    <mergeCell ref="BU102:DD102"/>
    <mergeCell ref="B97:DD97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CM39:DD39"/>
    <mergeCell ref="BA39:BI39"/>
    <mergeCell ref="BJ39:BV39"/>
    <mergeCell ref="BW39:CL39"/>
    <mergeCell ref="BA37:BI37"/>
    <mergeCell ref="BJ35:BV35"/>
    <mergeCell ref="BW35:CL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60:AY60"/>
    <mergeCell ref="B62:AY62"/>
    <mergeCell ref="BA62:BI62"/>
    <mergeCell ref="BJ62:BV62"/>
    <mergeCell ref="BA61:BI61"/>
    <mergeCell ref="BJ61:BV61"/>
    <mergeCell ref="B61:AY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2013-12-24T11:50:47Z</cp:lastPrinted>
  <dcterms:created xsi:type="dcterms:W3CDTF">2008-12-24T14:26:47Z</dcterms:created>
  <dcterms:modified xsi:type="dcterms:W3CDTF">2013-12-27T13:15:05Z</dcterms:modified>
  <cp:category/>
  <cp:version/>
  <cp:contentType/>
  <cp:contentStatus/>
</cp:coreProperties>
</file>